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<sst xmlns="http://schemas.openxmlformats.org/spreadsheetml/2006/main" count="23" uniqueCount="15">
  <si>
    <t>附</t>
  </si>
  <si>
    <t>福建海峡银行碳减排贷款信息披露表</t>
  </si>
  <si>
    <t>2023年第三季度</t>
  </si>
  <si>
    <t>碳减排领域</t>
  </si>
  <si>
    <t>本季度新发放碳减排贷款</t>
  </si>
  <si>
    <t>本年度累计发放碳减排贷款</t>
  </si>
  <si>
    <t>获得碳减排⽀持⼯具以来累计发放碳减排贷款</t>
  </si>
  <si>
    <t>⽀持的项⽬数量
（个）</t>
  </si>
  <si>
    <t>贷款⾦额
（万元）</t>
  </si>
  <si>
    <t>加权平均利率
（%）</t>
  </si>
  <si>
    <t>带动的年度碳减排量
（吨⼆氧化碳当量）</t>
  </si>
  <si>
    <t>清洁能源</t>
  </si>
  <si>
    <t>节能环保</t>
  </si>
  <si>
    <t>碳减排技术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</si>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</sst>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41" formatCode="_ * #,##0_ ;_ * \-#,##0_ ;_ * &quot;-&quot;_ ;_ @_ "/>
    <numFmt numFmtId="43" formatCode="_ * #,##0.00_ ;_ * \-#,##0.00_ ;_ * &quot;-&quot;??_ ;_ @_ "/>
    <numFmt numFmtId="177" formatCode="0_ "/>
  </numFmts>
  <fonts count="23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zoomScale="110" zoomScaleNormal="110" workbookViewId="0">
      <selection activeCell="G9" sqref="G9"/>
    </sheetView>
  </sheetViews>
  <sheetFormatPr defaultColWidth="9" defaultRowHeight="17.4"/>
  <cols>
    <col min="1" max="1" width="18.287037037037" style="1" customWidth="1"/>
    <col min="2" max="2" width="9" style="2"/>
    <col min="3" max="3" width="13.3981481481481" style="2" customWidth="1"/>
    <col min="4" max="4" width="13.75" style="2" customWidth="1"/>
    <col min="5" max="5" width="20" style="2" customWidth="1"/>
    <col min="6" max="6" width="9.65740740740741" style="2" customWidth="1"/>
    <col min="7" max="7" width="11.7037037037037" style="2" customWidth="1"/>
    <col min="8" max="8" width="15.5648148148148" style="2" customWidth="1"/>
    <col min="9" max="9" width="19.7685185185185" style="2" customWidth="1"/>
    <col min="10" max="10" width="9" style="2"/>
    <col min="11" max="11" width="13.2962962962963" style="2" customWidth="1"/>
    <col min="12" max="12" width="9.25" style="2"/>
    <col min="13" max="13" width="20.4537037037037" style="2" customWidth="1"/>
    <col min="14" max="16384" width="9" style="1"/>
  </cols>
  <sheetData>
    <row r="1" spans="1:1">
      <c r="A1" s="1" t="s">
        <v>0</v>
      </c>
    </row>
    <row r="2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21" customHeight="1" spans="1:13">
      <c r="A4" s="5" t="s">
        <v>3</v>
      </c>
      <c r="B4" s="5" t="s">
        <v>4</v>
      </c>
      <c r="C4" s="5"/>
      <c r="D4" s="5"/>
      <c r="E4" s="5"/>
      <c r="F4" s="6" t="s">
        <v>5</v>
      </c>
      <c r="G4" s="6"/>
      <c r="H4" s="6"/>
      <c r="I4" s="6"/>
      <c r="J4" s="5" t="s">
        <v>6</v>
      </c>
      <c r="K4" s="5"/>
      <c r="L4" s="5"/>
      <c r="M4" s="5"/>
    </row>
    <row r="5" ht="69.6" spans="1:13">
      <c r="A5" s="5"/>
      <c r="B5" s="5" t="s">
        <v>7</v>
      </c>
      <c r="C5" s="6" t="s">
        <v>8</v>
      </c>
      <c r="D5" s="6" t="s">
        <v>9</v>
      </c>
      <c r="E5" s="6" t="s">
        <v>10</v>
      </c>
      <c r="F5" s="5" t="s">
        <v>7</v>
      </c>
      <c r="G5" s="6" t="s">
        <v>8</v>
      </c>
      <c r="H5" s="6" t="s">
        <v>9</v>
      </c>
      <c r="I5" s="6" t="s">
        <v>10</v>
      </c>
      <c r="J5" s="5" t="s">
        <v>7</v>
      </c>
      <c r="K5" s="6" t="s">
        <v>8</v>
      </c>
      <c r="L5" s="6" t="s">
        <v>9</v>
      </c>
      <c r="M5" s="6" t="s">
        <v>10</v>
      </c>
    </row>
    <row r="6" ht="36" customHeight="1" spans="1:13">
      <c r="A6" s="7" t="s">
        <v>11</v>
      </c>
      <c r="B6" s="8">
        <v>5</v>
      </c>
      <c r="C6" s="9">
        <v>8872</v>
      </c>
      <c r="D6" s="10">
        <v>0.043</v>
      </c>
      <c r="E6" s="11">
        <v>22255.6432228188</v>
      </c>
      <c r="F6" s="12">
        <v>5</v>
      </c>
      <c r="G6" s="9">
        <v>8872</v>
      </c>
      <c r="H6" s="10">
        <v>0.043</v>
      </c>
      <c r="I6" s="11">
        <v>22255.6432228188</v>
      </c>
      <c r="J6" s="13">
        <v>0</v>
      </c>
      <c r="K6" s="13">
        <v>0</v>
      </c>
      <c r="L6" s="10">
        <v>0</v>
      </c>
      <c r="M6" s="13">
        <v>0</v>
      </c>
    </row>
    <row r="7" ht="36" customHeight="1" spans="1:13">
      <c r="A7" s="7" t="s">
        <v>12</v>
      </c>
      <c r="B7" s="13">
        <v>0</v>
      </c>
      <c r="C7" s="13">
        <v>0</v>
      </c>
      <c r="D7" s="10">
        <v>0</v>
      </c>
      <c r="E7" s="13">
        <v>0</v>
      </c>
      <c r="F7" s="14">
        <v>1</v>
      </c>
      <c r="G7" s="9">
        <v>4050</v>
      </c>
      <c r="H7" s="10">
        <v>0.028</v>
      </c>
      <c r="I7" s="14">
        <v>16.96</v>
      </c>
      <c r="J7" s="14">
        <v>1</v>
      </c>
      <c r="K7" s="9">
        <v>4050</v>
      </c>
      <c r="L7" s="10">
        <v>0.028</v>
      </c>
      <c r="M7" s="14">
        <v>16.96</v>
      </c>
    </row>
    <row r="8" ht="36" customHeight="1" spans="1:13">
      <c r="A8" s="7" t="s">
        <v>13</v>
      </c>
      <c r="B8" s="13">
        <v>0</v>
      </c>
      <c r="C8" s="13">
        <v>0</v>
      </c>
      <c r="D8" s="10">
        <v>0</v>
      </c>
      <c r="E8" s="13">
        <v>0</v>
      </c>
      <c r="F8" s="13">
        <v>0</v>
      </c>
      <c r="G8" s="13">
        <v>0</v>
      </c>
      <c r="H8" s="10">
        <v>0</v>
      </c>
      <c r="I8" s="13">
        <v>0</v>
      </c>
      <c r="J8" s="13">
        <v>0</v>
      </c>
      <c r="K8" s="13">
        <v>0</v>
      </c>
      <c r="L8" s="10">
        <v>0</v>
      </c>
      <c r="M8" s="13">
        <v>0</v>
      </c>
    </row>
    <row r="9" ht="36" customHeight="1" spans="1:13">
      <c r="A9" s="7" t="s">
        <v>14</v>
      </c>
      <c r="B9" s="8">
        <f t="shared" ref="B9:G9" si="0">SUM(B6:B8)</f>
        <v>5</v>
      </c>
      <c r="C9" s="9">
        <f t="shared" si="0"/>
        <v>8872</v>
      </c>
      <c r="D9" s="10">
        <f>(C6*D6+C7*D7+C8*D8)/C9</f>
        <v>0.043</v>
      </c>
      <c r="E9" s="11">
        <f t="shared" si="0"/>
        <v>22255.6432228188</v>
      </c>
      <c r="F9" s="8">
        <f t="shared" si="0"/>
        <v>6</v>
      </c>
      <c r="G9" s="9">
        <f t="shared" si="0"/>
        <v>12922</v>
      </c>
      <c r="H9" s="10">
        <f>(G6*H6+G7*H7+G8*H8)/G9</f>
        <v>0.0382987153691379</v>
      </c>
      <c r="I9" s="11">
        <f t="shared" ref="I9:K9" si="1">SUM(I6:I8)</f>
        <v>22272.6032228188</v>
      </c>
      <c r="J9" s="8">
        <f t="shared" si="1"/>
        <v>1</v>
      </c>
      <c r="K9" s="11">
        <f t="shared" si="1"/>
        <v>4050</v>
      </c>
      <c r="L9" s="10">
        <f>(K6*L6+K7*L7+K8*L8)/K9</f>
        <v>0.028</v>
      </c>
      <c r="M9" s="14">
        <v>16.96</v>
      </c>
    </row>
  </sheetData>
  <mergeCells count="6">
    <mergeCell ref="A2:M2"/>
    <mergeCell ref="A3:M3"/>
    <mergeCell ref="B4:E4"/>
    <mergeCell ref="F4:I4"/>
    <mergeCell ref="J4:M4"/>
    <mergeCell ref="A4:A5"/>
  </mergeCells>
  <pageMargins left="0.7" right="0.7" top="0.75" bottom="0.75" header="0.3" footer="0.3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2023-02-10T02:12:00Z</dcterms:created>
  <dcterms:modified xsi:type="dcterms:W3CDTF">2023-10-13T01:19:50Z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73548DEC4C314C6A99E794B8091B0DF1</vt:lpwstr>
  </property>
</Properties>
</file>